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nbo\OneDrive\Belgeler\Excel dosyaları\"/>
    </mc:Choice>
  </mc:AlternateContent>
  <bookViews>
    <workbookView xWindow="0" yWindow="0" windowWidth="20490" windowHeight="7665"/>
  </bookViews>
  <sheets>
    <sheet name="Sayfa1" sheetId="1" r:id="rId1"/>
  </sheets>
  <definedNames>
    <definedName name="_xlnm.Print_Area" localSheetId="0">Sayfa1!$A$1:$H$96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B75" i="1"/>
  <c r="B67" i="1"/>
  <c r="B59" i="1"/>
  <c r="B50" i="1"/>
  <c r="B45" i="1"/>
  <c r="B37" i="1"/>
  <c r="B20" i="1"/>
  <c r="B28" i="1"/>
</calcChain>
</file>

<file path=xl/sharedStrings.xml><?xml version="1.0" encoding="utf-8"?>
<sst xmlns="http://schemas.openxmlformats.org/spreadsheetml/2006/main" count="109" uniqueCount="58">
  <si>
    <t>KAHRAMANMARAŞ SÜTÇÜ İMAM ÜNİVERSİTESİ</t>
  </si>
  <si>
    <t>TEKNİK BİLİMLER MESLEK YÜKSEK OKULU</t>
  </si>
  <si>
    <t>TEKSTİL, GİYİM, AYAKKABI VE DERİ BÖLÜMÜ</t>
  </si>
  <si>
    <t>TEKSTİL TEKNOLOJİSİ PROGRAMI</t>
  </si>
  <si>
    <t>TEKSTİL TEKNOLOJİSİ PROGRAMI (I.ÖĞRETİM)</t>
  </si>
  <si>
    <t>SINAV  TARİHİ</t>
  </si>
  <si>
    <t>SINAV SAATİ</t>
  </si>
  <si>
    <t>1. SINIF</t>
  </si>
  <si>
    <t>2. SINIF</t>
  </si>
  <si>
    <t>İPLİK DALI</t>
  </si>
  <si>
    <t>TERBİYE DALI</t>
  </si>
  <si>
    <t>PAZARTESİ</t>
  </si>
  <si>
    <t>03127  İPLİK TEKNOLOJİSİ</t>
  </si>
  <si>
    <t>Öğr. Gör. Reyhan SEZAL</t>
  </si>
  <si>
    <t>TEKSTİL BİNA ED-Z-6</t>
  </si>
  <si>
    <t>03299  TEMEL LİF TESTLERİ</t>
  </si>
  <si>
    <t>03287   KİMYASAL TESTLER</t>
  </si>
  <si>
    <t>Öğr. Gör. Bilal ÇONTAR</t>
  </si>
  <si>
    <t>TEKSTİL BİNA ED-Z-10</t>
  </si>
  <si>
    <t>03289  MAKİNELERLE TERBİYE İŞLEMLERİ</t>
  </si>
  <si>
    <t>SALI</t>
  </si>
  <si>
    <t>ÇARŞAMBA</t>
  </si>
  <si>
    <t>PERŞEMBE</t>
  </si>
  <si>
    <t>CUMA</t>
  </si>
  <si>
    <t>ÖĞR. GÖR. MAHMUT KILINÇKIRAN</t>
  </si>
  <si>
    <t>DR.ÖĞR. ÜYESİ ERDAL KÜÇÜKÖNDER</t>
  </si>
  <si>
    <t>BÖLÜM BAŞKANI</t>
  </si>
  <si>
    <t>YÜKSEKOKUL MÜDÜRÜ</t>
  </si>
  <si>
    <t>2021-2022 ÖĞRETİM YILI GÜZ DÖNEMİ I. ÖĞRETİM FİNAL PROGRAMI</t>
  </si>
  <si>
    <t>91101  TÜRK DİLİ -I</t>
  </si>
  <si>
    <t>Öğr. Gör. Mesut AKBEN</t>
  </si>
  <si>
    <t>91125  YABANCI DİL - I</t>
  </si>
  <si>
    <t>Öğr. Gör. N. Ebru AKAY</t>
  </si>
  <si>
    <t>91103  ATATÜRK İLKE VE İNK. TARİHİ-l</t>
  </si>
  <si>
    <t>Öğr. Gör. Yeliz KANTAR</t>
  </si>
  <si>
    <t>03129  DOKUMA TEKNOLOJİSİ</t>
  </si>
  <si>
    <t>Öğr. Gör. Bekir CANBOLAT</t>
  </si>
  <si>
    <t>03141  İŞ SAĞLIĞI VE GÜVENLİĞİ</t>
  </si>
  <si>
    <t>Öğr. Gör. Berna BÜYÜKDERELİ</t>
  </si>
  <si>
    <t>92109  MATEMATİK-I</t>
  </si>
  <si>
    <t>Öğr. Gör. Selim ERKOÇ</t>
  </si>
  <si>
    <t>92115  FİZİK</t>
  </si>
  <si>
    <t>03125  DOĞAL LİFLER</t>
  </si>
  <si>
    <t>Öğr. Gör. Mahmut KILINÇKIRAN</t>
  </si>
  <si>
    <t>03263  İŞLETME YÖNETİMİ-II</t>
  </si>
  <si>
    <t>03275  FANTAZİ İPLİKÇİLİK</t>
  </si>
  <si>
    <t>03273  DOKUMA HAZIRLIK</t>
  </si>
  <si>
    <t>03269  BOBİNLEME VE KATLAMA</t>
  </si>
  <si>
    <t>03271  YUVARLAK ÖRME MAKİNELERİ</t>
  </si>
  <si>
    <t>03293  İPLİK İŞLETME UYGULAMALARI</t>
  </si>
  <si>
    <t>03283  SELÜLOZUN BOYANMASI</t>
  </si>
  <si>
    <t xml:space="preserve"> 03297 ÖN TERBİYE İŞLETME UYGULAMALARI</t>
  </si>
  <si>
    <t>03285  SENTETİKLERİN ÖN TERBİYESİ</t>
  </si>
  <si>
    <t>03281  SELÜLOZUN ÖN TERBİYESİ</t>
  </si>
  <si>
    <t>B.  CANBOLAT</t>
  </si>
  <si>
    <t>B. CANBOLAT      R. SEZAL</t>
  </si>
  <si>
    <t>M. KILINÇKIRAN   B. BÜYÜKDERELİ</t>
  </si>
  <si>
    <t>03295  PAMUK İPLİKÇİLİĞİNE HAZIRLIK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</si>
</sst>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2"/>
      <name val="Arial Tur"/>
      <charset val="162"/>
    </font>
    <font>
      <b/>
      <sz val="14"/>
      <name val="Arial Tur"/>
      <charset val="162"/>
    </font>
    <font>
      <sz val="16"/>
      <name val="Arial Tur"/>
      <charset val="162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4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bgColor theme="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0" fontId="6" fillId="4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horizontal="center" vertical="center"/>
    </xf>
    <xf numFmtId="20" fontId="6" fillId="4" borderId="1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0" fontId="6" fillId="0" borderId="1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0" fontId="6" fillId="4" borderId="11" xfId="0" applyNumberFormat="1" applyFont="1" applyFill="1" applyBorder="1" applyAlignment="1">
      <alignment horizontal="center" vertical="center"/>
    </xf>
    <xf numFmtId="20" fontId="5" fillId="0" borderId="25" xfId="0" applyNumberFormat="1" applyFont="1" applyFill="1" applyBorder="1" applyAlignment="1">
      <alignment horizontal="center" vertical="center"/>
    </xf>
    <xf numFmtId="20" fontId="5" fillId="0" borderId="2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20" fontId="6" fillId="4" borderId="29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7" fillId="0" borderId="15" xfId="0" applyNumberFormat="1" applyFont="1" applyFill="1" applyBorder="1" applyAlignment="1">
      <alignment horizontal="center" vertical="center"/>
    </xf>
    <xf numFmtId="20" fontId="7" fillId="4" borderId="15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0" fontId="5" fillId="0" borderId="5" xfId="0" applyNumberFormat="1" applyFont="1" applyFill="1" applyBorder="1" applyAlignment="1">
      <alignment horizontal="center" vertical="center"/>
    </xf>
    <xf numFmtId="20" fontId="6" fillId="4" borderId="26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5" fillId="0" borderId="16" xfId="0" applyNumberFormat="1" applyFont="1" applyFill="1" applyBorder="1" applyAlignment="1">
      <alignment horizontal="center" vertical="center"/>
    </xf>
    <xf numFmtId="20" fontId="6" fillId="4" borderId="27" xfId="0" applyNumberFormat="1" applyFont="1" applyFill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20" fontId="6" fillId="0" borderId="17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14" fontId="2" fillId="5" borderId="21" xfId="0" applyNumberFormat="1" applyFont="1" applyFill="1" applyBorder="1" applyAlignment="1">
      <alignment horizontal="center" vertical="center" textRotation="90"/>
    </xf>
    <xf numFmtId="14" fontId="2" fillId="5" borderId="22" xfId="0" applyNumberFormat="1" applyFont="1" applyFill="1" applyBorder="1" applyAlignment="1">
      <alignment horizontal="center" vertical="center" textRotation="90"/>
    </xf>
    <xf numFmtId="14" fontId="2" fillId="5" borderId="24" xfId="0" applyNumberFormat="1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20" fontId="4" fillId="3" borderId="6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1" fillId="3" borderId="30" xfId="0" applyNumberFormat="1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20" fontId="4" fillId="0" borderId="31" xfId="0" applyNumberFormat="1" applyFont="1" applyFill="1" applyBorder="1" applyAlignment="1">
      <alignment horizontal="center" vertical="center" textRotation="1"/>
    </xf>
    <xf numFmtId="14" fontId="4" fillId="0" borderId="0" xfId="0" applyNumberFormat="1" applyFont="1" applyFill="1" applyBorder="1" applyAlignment="1">
      <alignment horizontal="center" vertical="center" textRotation="1"/>
    </xf>
    <xf numFmtId="14" fontId="4" fillId="0" borderId="32" xfId="0" applyNumberFormat="1" applyFont="1" applyFill="1" applyBorder="1" applyAlignment="1">
      <alignment horizontal="center" vertical="center" textRotation="1"/>
    </xf>
    <xf numFmtId="14" fontId="1" fillId="3" borderId="33" xfId="0" applyNumberFormat="1" applyFont="1" applyFill="1" applyBorder="1" applyAlignment="1">
      <alignment horizontal="center" vertical="center" textRotation="90"/>
    </xf>
    <xf numFmtId="14" fontId="1" fillId="3" borderId="34" xfId="0" applyNumberFormat="1" applyFont="1" applyFill="1" applyBorder="1" applyAlignment="1">
      <alignment horizontal="center" vertical="center" textRotation="90"/>
    </xf>
    <xf numFmtId="20" fontId="4" fillId="3" borderId="5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20" fontId="4" fillId="3" borderId="26" xfId="0" applyNumberFormat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5"/>
  <sheetViews>
    <sheetView showGridLines="0" tabSelected="1" view="pageBreakPreview" topLeftCell="A70" zoomScale="70" zoomScaleNormal="100" zoomScaleSheetLayoutView="70" workbookViewId="0">
      <selection activeCell="F78" sqref="F78"/>
    </sheetView>
  </sheetViews>
  <sheetFormatPr defaultRowHeight="15" x14ac:dyDescent="0.25"/>
  <cols>
    <col min="1" max="1" width="1.28515625" customWidth="1"/>
    <col min="2" max="3" width="5.5703125" customWidth="1"/>
    <col min="4" max="4" width="13.140625" customWidth="1"/>
    <col min="5" max="5" width="50.5703125" customWidth="1"/>
    <col min="6" max="6" width="51.7109375" customWidth="1"/>
    <col min="7" max="7" width="59.7109375" customWidth="1"/>
    <col min="8" max="8" width="1.5703125" customWidth="1"/>
  </cols>
  <sheetData>
    <row r="1" spans="2:7" ht="22.5" customHeight="1" x14ac:dyDescent="0.3">
      <c r="B1" s="51" t="s">
        <v>0</v>
      </c>
      <c r="C1" s="51"/>
      <c r="D1" s="51"/>
      <c r="E1" s="51"/>
      <c r="F1" s="51"/>
      <c r="G1" s="51"/>
    </row>
    <row r="2" spans="2:7" ht="22.5" customHeight="1" x14ac:dyDescent="0.3">
      <c r="B2" s="51" t="s">
        <v>1</v>
      </c>
      <c r="C2" s="51"/>
      <c r="D2" s="51"/>
      <c r="E2" s="51"/>
      <c r="F2" s="51"/>
      <c r="G2" s="51"/>
    </row>
    <row r="3" spans="2:7" ht="22.5" customHeight="1" x14ac:dyDescent="0.3">
      <c r="B3" s="51" t="s">
        <v>2</v>
      </c>
      <c r="C3" s="51"/>
      <c r="D3" s="51"/>
      <c r="E3" s="51"/>
      <c r="F3" s="51"/>
      <c r="G3" s="51"/>
    </row>
    <row r="4" spans="2:7" ht="22.5" customHeight="1" x14ac:dyDescent="0.3">
      <c r="B4" s="51" t="s">
        <v>3</v>
      </c>
      <c r="C4" s="51"/>
      <c r="D4" s="51"/>
      <c r="E4" s="51"/>
      <c r="F4" s="51"/>
      <c r="G4" s="51"/>
    </row>
    <row r="5" spans="2:7" ht="29.25" customHeight="1" thickBot="1" x14ac:dyDescent="0.3">
      <c r="B5" s="52" t="s">
        <v>28</v>
      </c>
      <c r="C5" s="52"/>
      <c r="D5" s="52"/>
      <c r="E5" s="52"/>
      <c r="F5" s="52"/>
      <c r="G5" s="52"/>
    </row>
    <row r="6" spans="2:7" ht="22.5" customHeight="1" x14ac:dyDescent="0.3">
      <c r="B6" s="48" t="s">
        <v>4</v>
      </c>
      <c r="C6" s="49"/>
      <c r="D6" s="49"/>
      <c r="E6" s="49"/>
      <c r="F6" s="49"/>
      <c r="G6" s="50"/>
    </row>
    <row r="7" spans="2:7" ht="20.25" x14ac:dyDescent="0.25">
      <c r="B7" s="56" t="s">
        <v>5</v>
      </c>
      <c r="C7" s="57"/>
      <c r="D7" s="60" t="s">
        <v>6</v>
      </c>
      <c r="E7" s="1" t="s">
        <v>7</v>
      </c>
      <c r="F7" s="62" t="s">
        <v>8</v>
      </c>
      <c r="G7" s="63"/>
    </row>
    <row r="8" spans="2:7" ht="18" x14ac:dyDescent="0.25">
      <c r="B8" s="58"/>
      <c r="C8" s="59"/>
      <c r="D8" s="61"/>
      <c r="E8" s="2"/>
      <c r="F8" s="3" t="s">
        <v>9</v>
      </c>
      <c r="G8" s="4" t="s">
        <v>10</v>
      </c>
    </row>
    <row r="9" spans="2:7" ht="21" x14ac:dyDescent="0.25">
      <c r="B9" s="64">
        <v>44571</v>
      </c>
      <c r="C9" s="65" t="s">
        <v>11</v>
      </c>
      <c r="D9" s="66">
        <v>0.45833333333333331</v>
      </c>
      <c r="E9" s="5" t="s">
        <v>12</v>
      </c>
      <c r="F9" s="6"/>
      <c r="G9" s="15"/>
    </row>
    <row r="10" spans="2:7" ht="21" x14ac:dyDescent="0.25">
      <c r="B10" s="64"/>
      <c r="C10" s="65"/>
      <c r="D10" s="67"/>
      <c r="E10" s="8" t="s">
        <v>13</v>
      </c>
      <c r="F10" s="9"/>
      <c r="G10" s="21"/>
    </row>
    <row r="11" spans="2:7" ht="21" x14ac:dyDescent="0.25">
      <c r="B11" s="64"/>
      <c r="C11" s="65"/>
      <c r="D11" s="67"/>
      <c r="E11" s="17" t="s">
        <v>43</v>
      </c>
      <c r="F11" s="9"/>
      <c r="G11" s="18"/>
    </row>
    <row r="12" spans="2:7" ht="21" x14ac:dyDescent="0.25">
      <c r="B12" s="64"/>
      <c r="C12" s="65"/>
      <c r="D12" s="68"/>
      <c r="E12" s="8" t="s">
        <v>14</v>
      </c>
      <c r="F12" s="12"/>
      <c r="G12" s="20"/>
    </row>
    <row r="13" spans="2:7" ht="21" x14ac:dyDescent="0.25">
      <c r="B13" s="64"/>
      <c r="C13" s="65"/>
      <c r="D13" s="66">
        <v>0.54166666666666663</v>
      </c>
      <c r="E13" s="45"/>
      <c r="F13" s="5"/>
      <c r="G13" s="15" t="s">
        <v>16</v>
      </c>
    </row>
    <row r="14" spans="2:7" ht="21" x14ac:dyDescent="0.25">
      <c r="B14" s="64"/>
      <c r="C14" s="65"/>
      <c r="D14" s="69"/>
      <c r="E14" s="46"/>
      <c r="F14" s="43"/>
      <c r="G14" s="21" t="s">
        <v>13</v>
      </c>
    </row>
    <row r="15" spans="2:7" ht="21" x14ac:dyDescent="0.25">
      <c r="B15" s="64"/>
      <c r="C15" s="65"/>
      <c r="D15" s="69"/>
      <c r="E15" s="47"/>
      <c r="F15" s="43"/>
      <c r="G15" s="44" t="s">
        <v>18</v>
      </c>
    </row>
    <row r="16" spans="2:7" ht="21" x14ac:dyDescent="0.25">
      <c r="B16" s="64"/>
      <c r="C16" s="65"/>
      <c r="D16" s="69">
        <v>0.58333333333333337</v>
      </c>
      <c r="E16" s="16"/>
      <c r="F16" s="5" t="s">
        <v>15</v>
      </c>
      <c r="G16" s="41"/>
    </row>
    <row r="17" spans="2:7" ht="21" x14ac:dyDescent="0.25">
      <c r="B17" s="64"/>
      <c r="C17" s="65"/>
      <c r="D17" s="69"/>
      <c r="E17" s="16"/>
      <c r="F17" s="17" t="s">
        <v>17</v>
      </c>
      <c r="G17" s="18"/>
    </row>
    <row r="18" spans="2:7" ht="21" x14ac:dyDescent="0.25">
      <c r="B18" s="64"/>
      <c r="C18" s="65"/>
      <c r="D18" s="70"/>
      <c r="E18" s="16"/>
      <c r="F18" s="8" t="s">
        <v>14</v>
      </c>
      <c r="G18" s="18"/>
    </row>
    <row r="19" spans="2:7" x14ac:dyDescent="0.25">
      <c r="B19" s="53"/>
      <c r="C19" s="54"/>
      <c r="D19" s="54"/>
      <c r="E19" s="54"/>
      <c r="F19" s="54"/>
      <c r="G19" s="55"/>
    </row>
    <row r="20" spans="2:7" ht="21" customHeight="1" x14ac:dyDescent="0.25">
      <c r="B20" s="64">
        <f>B9+1</f>
        <v>44572</v>
      </c>
      <c r="C20" s="65" t="s">
        <v>20</v>
      </c>
      <c r="D20" s="66">
        <v>0.45833333333333331</v>
      </c>
      <c r="E20" s="5" t="s">
        <v>41</v>
      </c>
      <c r="F20" s="28"/>
      <c r="G20" s="15"/>
    </row>
    <row r="21" spans="2:7" ht="21" x14ac:dyDescent="0.25">
      <c r="B21" s="64"/>
      <c r="C21" s="65"/>
      <c r="D21" s="67"/>
      <c r="E21" s="17" t="s">
        <v>38</v>
      </c>
      <c r="F21" s="29"/>
      <c r="G21" s="21"/>
    </row>
    <row r="22" spans="2:7" ht="21" x14ac:dyDescent="0.25">
      <c r="B22" s="64"/>
      <c r="C22" s="65"/>
      <c r="D22" s="67"/>
      <c r="E22" s="17" t="s">
        <v>17</v>
      </c>
      <c r="F22" s="29"/>
      <c r="G22" s="18"/>
    </row>
    <row r="23" spans="2:7" ht="21" x14ac:dyDescent="0.25">
      <c r="B23" s="64"/>
      <c r="C23" s="65"/>
      <c r="D23" s="68"/>
      <c r="E23" s="25" t="s">
        <v>14</v>
      </c>
      <c r="F23" s="30"/>
      <c r="G23" s="20"/>
    </row>
    <row r="24" spans="2:7" ht="21" x14ac:dyDescent="0.25">
      <c r="B24" s="64"/>
      <c r="C24" s="65"/>
      <c r="D24" s="66">
        <v>0.54166666666666663</v>
      </c>
      <c r="E24" s="14"/>
      <c r="F24" s="5" t="s">
        <v>45</v>
      </c>
      <c r="G24" s="15" t="s">
        <v>19</v>
      </c>
    </row>
    <row r="25" spans="2:7" ht="21" x14ac:dyDescent="0.25">
      <c r="B25" s="64"/>
      <c r="C25" s="65"/>
      <c r="D25" s="67"/>
      <c r="E25" s="16"/>
      <c r="F25" s="17" t="s">
        <v>43</v>
      </c>
      <c r="G25" s="21" t="s">
        <v>17</v>
      </c>
    </row>
    <row r="26" spans="2:7" ht="21" x14ac:dyDescent="0.25">
      <c r="B26" s="64"/>
      <c r="C26" s="65"/>
      <c r="D26" s="67"/>
      <c r="E26" s="16"/>
      <c r="F26" s="8" t="s">
        <v>14</v>
      </c>
      <c r="G26" s="18" t="s">
        <v>18</v>
      </c>
    </row>
    <row r="27" spans="2:7" x14ac:dyDescent="0.25">
      <c r="B27" s="53"/>
      <c r="C27" s="54"/>
      <c r="D27" s="54"/>
      <c r="E27" s="54"/>
      <c r="F27" s="54"/>
      <c r="G27" s="55"/>
    </row>
    <row r="28" spans="2:7" ht="21" x14ac:dyDescent="0.25">
      <c r="B28" s="64">
        <f>B9+2</f>
        <v>44573</v>
      </c>
      <c r="C28" s="65" t="s">
        <v>21</v>
      </c>
      <c r="D28" s="66">
        <v>0.45833333333333331</v>
      </c>
      <c r="E28" s="5" t="s">
        <v>35</v>
      </c>
      <c r="F28" s="6"/>
      <c r="G28" s="15"/>
    </row>
    <row r="29" spans="2:7" ht="21" x14ac:dyDescent="0.25">
      <c r="B29" s="64"/>
      <c r="C29" s="65"/>
      <c r="D29" s="67"/>
      <c r="E29" s="17" t="s">
        <v>36</v>
      </c>
      <c r="F29" s="9"/>
      <c r="G29" s="21"/>
    </row>
    <row r="30" spans="2:7" ht="21" x14ac:dyDescent="0.25">
      <c r="B30" s="64"/>
      <c r="C30" s="65"/>
      <c r="D30" s="67"/>
      <c r="E30" s="8" t="s">
        <v>13</v>
      </c>
      <c r="F30" s="9"/>
      <c r="G30" s="18"/>
    </row>
    <row r="31" spans="2:7" ht="21" x14ac:dyDescent="0.25">
      <c r="B31" s="64"/>
      <c r="C31" s="65"/>
      <c r="D31" s="68"/>
      <c r="E31" s="25" t="s">
        <v>14</v>
      </c>
      <c r="F31" s="12"/>
      <c r="G31" s="20"/>
    </row>
    <row r="32" spans="2:7" ht="21" x14ac:dyDescent="0.25">
      <c r="B32" s="64"/>
      <c r="C32" s="65"/>
      <c r="D32" s="66">
        <v>0.54166666666666663</v>
      </c>
      <c r="E32" s="14"/>
      <c r="F32" s="5" t="s">
        <v>44</v>
      </c>
      <c r="G32" s="15" t="s">
        <v>44</v>
      </c>
    </row>
    <row r="33" spans="2:7" ht="21" x14ac:dyDescent="0.25">
      <c r="B33" s="64"/>
      <c r="C33" s="65"/>
      <c r="D33" s="67"/>
      <c r="E33" s="16"/>
      <c r="F33" s="8" t="s">
        <v>13</v>
      </c>
      <c r="G33" s="18" t="s">
        <v>13</v>
      </c>
    </row>
    <row r="34" spans="2:7" ht="21" x14ac:dyDescent="0.25">
      <c r="B34" s="64"/>
      <c r="C34" s="65"/>
      <c r="D34" s="67"/>
      <c r="E34" s="16"/>
      <c r="F34" s="11" t="s">
        <v>54</v>
      </c>
      <c r="G34" s="31" t="s">
        <v>54</v>
      </c>
    </row>
    <row r="35" spans="2:7" ht="21" x14ac:dyDescent="0.25">
      <c r="B35" s="64"/>
      <c r="C35" s="65"/>
      <c r="D35" s="68"/>
      <c r="E35" s="19"/>
      <c r="F35" s="8" t="s">
        <v>14</v>
      </c>
      <c r="G35" s="18" t="s">
        <v>18</v>
      </c>
    </row>
    <row r="36" spans="2:7" x14ac:dyDescent="0.25">
      <c r="B36" s="53"/>
      <c r="C36" s="54"/>
      <c r="D36" s="54"/>
      <c r="E36" s="54"/>
      <c r="F36" s="54"/>
      <c r="G36" s="55"/>
    </row>
    <row r="37" spans="2:7" ht="21" x14ac:dyDescent="0.25">
      <c r="B37" s="64">
        <f>B9+3</f>
        <v>44574</v>
      </c>
      <c r="C37" s="65" t="s">
        <v>22</v>
      </c>
      <c r="D37" s="71">
        <v>0.45833333333333331</v>
      </c>
      <c r="E37" s="5"/>
      <c r="F37" s="5" t="s">
        <v>46</v>
      </c>
      <c r="G37" s="15" t="s">
        <v>53</v>
      </c>
    </row>
    <row r="38" spans="2:7" ht="21" x14ac:dyDescent="0.25">
      <c r="B38" s="64"/>
      <c r="C38" s="65"/>
      <c r="D38" s="72"/>
      <c r="E38" s="17"/>
      <c r="F38" s="8" t="s">
        <v>36</v>
      </c>
      <c r="G38" s="21" t="s">
        <v>17</v>
      </c>
    </row>
    <row r="39" spans="2:7" ht="21" x14ac:dyDescent="0.25">
      <c r="B39" s="64"/>
      <c r="C39" s="65"/>
      <c r="D39" s="72"/>
      <c r="E39" s="17"/>
      <c r="F39" s="8" t="s">
        <v>14</v>
      </c>
      <c r="G39" s="18" t="s">
        <v>18</v>
      </c>
    </row>
    <row r="40" spans="2:7" ht="21" x14ac:dyDescent="0.25">
      <c r="B40" s="64"/>
      <c r="C40" s="65"/>
      <c r="D40" s="66">
        <v>0.54166666666666663</v>
      </c>
      <c r="E40" s="5" t="s">
        <v>39</v>
      </c>
      <c r="F40" s="38"/>
      <c r="G40" s="15"/>
    </row>
    <row r="41" spans="2:7" ht="21" x14ac:dyDescent="0.25">
      <c r="B41" s="64"/>
      <c r="C41" s="65"/>
      <c r="D41" s="67"/>
      <c r="E41" s="17" t="s">
        <v>40</v>
      </c>
      <c r="F41" s="39"/>
      <c r="G41" s="21"/>
    </row>
    <row r="42" spans="2:7" ht="21" x14ac:dyDescent="0.25">
      <c r="B42" s="64"/>
      <c r="C42" s="65"/>
      <c r="D42" s="67"/>
      <c r="E42" s="17" t="s">
        <v>17</v>
      </c>
      <c r="F42" s="39"/>
      <c r="G42" s="21"/>
    </row>
    <row r="43" spans="2:7" ht="21" x14ac:dyDescent="0.25">
      <c r="B43" s="64"/>
      <c r="C43" s="65"/>
      <c r="D43" s="67"/>
      <c r="E43" s="40" t="s">
        <v>14</v>
      </c>
      <c r="F43" s="39"/>
      <c r="G43" s="18"/>
    </row>
    <row r="44" spans="2:7" x14ac:dyDescent="0.25">
      <c r="B44" s="53"/>
      <c r="C44" s="54"/>
      <c r="D44" s="54"/>
      <c r="E44" s="54"/>
      <c r="F44" s="54"/>
      <c r="G44" s="55"/>
    </row>
    <row r="45" spans="2:7" ht="24" customHeight="1" x14ac:dyDescent="0.25">
      <c r="B45" s="64">
        <f>B9+4</f>
        <v>44575</v>
      </c>
      <c r="C45" s="65" t="s">
        <v>23</v>
      </c>
      <c r="D45" s="66">
        <v>0.41666666666666669</v>
      </c>
      <c r="E45" s="5"/>
      <c r="F45" s="6"/>
      <c r="G45" s="15"/>
    </row>
    <row r="46" spans="2:7" ht="25.5" customHeight="1" x14ac:dyDescent="0.25">
      <c r="B46" s="64"/>
      <c r="C46" s="65"/>
      <c r="D46" s="67"/>
      <c r="E46" s="11"/>
      <c r="F46" s="9"/>
      <c r="G46" s="18"/>
    </row>
    <row r="47" spans="2:7" ht="23.25" customHeight="1" x14ac:dyDescent="0.25">
      <c r="B47" s="64"/>
      <c r="C47" s="65"/>
      <c r="D47" s="66">
        <v>0.54166666666666663</v>
      </c>
      <c r="E47" s="14"/>
      <c r="F47" s="5"/>
      <c r="G47" s="15"/>
    </row>
    <row r="48" spans="2:7" ht="24" customHeight="1" x14ac:dyDescent="0.25">
      <c r="B48" s="64"/>
      <c r="C48" s="65"/>
      <c r="D48" s="67"/>
      <c r="E48" s="16"/>
      <c r="F48" s="8"/>
      <c r="G48" s="18"/>
    </row>
    <row r="49" spans="2:7" x14ac:dyDescent="0.25">
      <c r="B49" s="53"/>
      <c r="C49" s="54"/>
      <c r="D49" s="54"/>
      <c r="E49" s="54"/>
      <c r="F49" s="54"/>
      <c r="G49" s="55"/>
    </row>
    <row r="50" spans="2:7" ht="20.25" customHeight="1" x14ac:dyDescent="0.25">
      <c r="B50" s="64">
        <f>B9+7</f>
        <v>44578</v>
      </c>
      <c r="C50" s="65" t="s">
        <v>11</v>
      </c>
      <c r="D50" s="66">
        <v>0.54166666666666663</v>
      </c>
      <c r="E50" s="22" t="s">
        <v>29</v>
      </c>
      <c r="F50" s="6"/>
      <c r="G50" s="7"/>
    </row>
    <row r="51" spans="2:7" ht="18" customHeight="1" x14ac:dyDescent="0.25">
      <c r="B51" s="64"/>
      <c r="C51" s="65"/>
      <c r="D51" s="67"/>
      <c r="E51" s="17" t="s">
        <v>30</v>
      </c>
      <c r="F51" s="9"/>
      <c r="G51" s="10"/>
    </row>
    <row r="52" spans="2:7" ht="18" customHeight="1" x14ac:dyDescent="0.25">
      <c r="B52" s="64"/>
      <c r="C52" s="65"/>
      <c r="D52" s="67"/>
      <c r="E52" s="35" t="s">
        <v>56</v>
      </c>
      <c r="F52" s="9"/>
      <c r="G52" s="10"/>
    </row>
    <row r="53" spans="2:7" ht="18" customHeight="1" x14ac:dyDescent="0.25">
      <c r="B53" s="64"/>
      <c r="C53" s="65"/>
      <c r="D53" s="67"/>
      <c r="E53" s="17" t="s">
        <v>14</v>
      </c>
      <c r="F53" s="9"/>
      <c r="G53" s="10"/>
    </row>
    <row r="54" spans="2:7" ht="21" x14ac:dyDescent="0.25">
      <c r="B54" s="64"/>
      <c r="C54" s="65"/>
      <c r="D54" s="66">
        <v>0.58333333333333337</v>
      </c>
      <c r="E54" s="5" t="s">
        <v>31</v>
      </c>
      <c r="F54" s="6"/>
      <c r="G54" s="7"/>
    </row>
    <row r="55" spans="2:7" ht="18" customHeight="1" x14ac:dyDescent="0.25">
      <c r="B55" s="64"/>
      <c r="C55" s="65"/>
      <c r="D55" s="67"/>
      <c r="E55" s="8" t="s">
        <v>32</v>
      </c>
      <c r="F55" s="9"/>
      <c r="G55" s="10"/>
    </row>
    <row r="56" spans="2:7" ht="18" customHeight="1" x14ac:dyDescent="0.25">
      <c r="B56" s="64"/>
      <c r="C56" s="65"/>
      <c r="D56" s="67"/>
      <c r="E56" s="36" t="s">
        <v>56</v>
      </c>
      <c r="F56" s="9"/>
      <c r="G56" s="10"/>
    </row>
    <row r="57" spans="2:7" ht="18" customHeight="1" x14ac:dyDescent="0.25">
      <c r="B57" s="64"/>
      <c r="C57" s="65"/>
      <c r="D57" s="67"/>
      <c r="E57" s="17" t="s">
        <v>14</v>
      </c>
      <c r="F57" s="9"/>
      <c r="G57" s="10"/>
    </row>
    <row r="58" spans="2:7" x14ac:dyDescent="0.25">
      <c r="B58" s="53"/>
      <c r="C58" s="54"/>
      <c r="D58" s="54"/>
      <c r="E58" s="54"/>
      <c r="F58" s="54"/>
      <c r="G58" s="55"/>
    </row>
    <row r="59" spans="2:7" ht="21" customHeight="1" x14ac:dyDescent="0.25">
      <c r="B59" s="64">
        <f>B9+8</f>
        <v>44579</v>
      </c>
      <c r="C59" s="65" t="s">
        <v>20</v>
      </c>
      <c r="D59" s="66">
        <v>0.45833333333333331</v>
      </c>
      <c r="E59" s="23"/>
      <c r="F59" s="5" t="s">
        <v>47</v>
      </c>
      <c r="G59" s="15" t="s">
        <v>50</v>
      </c>
    </row>
    <row r="60" spans="2:7" ht="21" x14ac:dyDescent="0.25">
      <c r="B60" s="64"/>
      <c r="C60" s="65"/>
      <c r="D60" s="67"/>
      <c r="E60" s="24"/>
      <c r="F60" s="8" t="s">
        <v>36</v>
      </c>
      <c r="G60" s="18" t="s">
        <v>13</v>
      </c>
    </row>
    <row r="61" spans="2:7" ht="21" x14ac:dyDescent="0.25">
      <c r="B61" s="64"/>
      <c r="C61" s="65"/>
      <c r="D61" s="68"/>
      <c r="E61" s="8"/>
      <c r="F61" s="8" t="s">
        <v>14</v>
      </c>
      <c r="G61" s="34" t="s">
        <v>18</v>
      </c>
    </row>
    <row r="62" spans="2:7" ht="21" x14ac:dyDescent="0.25">
      <c r="B62" s="64"/>
      <c r="C62" s="65"/>
      <c r="D62" s="66">
        <v>0.54166666666666663</v>
      </c>
      <c r="E62" s="23" t="s">
        <v>33</v>
      </c>
      <c r="F62" s="5"/>
      <c r="G62" s="26"/>
    </row>
    <row r="63" spans="2:7" ht="17.25" customHeight="1" x14ac:dyDescent="0.25">
      <c r="B63" s="64"/>
      <c r="C63" s="65"/>
      <c r="D63" s="67"/>
      <c r="E63" s="24" t="s">
        <v>34</v>
      </c>
      <c r="F63" s="8"/>
      <c r="G63" s="18"/>
    </row>
    <row r="64" spans="2:7" ht="17.25" customHeight="1" x14ac:dyDescent="0.25">
      <c r="B64" s="64"/>
      <c r="C64" s="65"/>
      <c r="D64" s="67"/>
      <c r="E64" s="37" t="s">
        <v>55</v>
      </c>
      <c r="F64" s="8"/>
      <c r="G64" s="18"/>
    </row>
    <row r="65" spans="2:7" ht="18" customHeight="1" x14ac:dyDescent="0.25">
      <c r="B65" s="64"/>
      <c r="C65" s="65"/>
      <c r="D65" s="67"/>
      <c r="E65" s="17" t="s">
        <v>14</v>
      </c>
      <c r="F65" s="8"/>
      <c r="G65" s="18"/>
    </row>
    <row r="66" spans="2:7" x14ac:dyDescent="0.25">
      <c r="B66" s="53"/>
      <c r="C66" s="54"/>
      <c r="D66" s="54"/>
      <c r="E66" s="54"/>
      <c r="F66" s="54"/>
      <c r="G66" s="55"/>
    </row>
    <row r="67" spans="2:7" ht="21" x14ac:dyDescent="0.25">
      <c r="B67" s="64">
        <f>B9+9</f>
        <v>44580</v>
      </c>
      <c r="C67" s="65" t="s">
        <v>21</v>
      </c>
      <c r="D67" s="66">
        <v>0.45833333333333331</v>
      </c>
      <c r="E67" s="5"/>
      <c r="F67" s="6"/>
      <c r="G67" s="7"/>
    </row>
    <row r="68" spans="2:7" ht="21" x14ac:dyDescent="0.25">
      <c r="B68" s="64"/>
      <c r="C68" s="65"/>
      <c r="D68" s="67"/>
      <c r="E68" s="17"/>
      <c r="F68" s="9"/>
      <c r="G68" s="10"/>
    </row>
    <row r="69" spans="2:7" ht="21" x14ac:dyDescent="0.25">
      <c r="B69" s="64"/>
      <c r="C69" s="65"/>
      <c r="D69" s="67"/>
      <c r="E69" s="8"/>
      <c r="F69" s="9"/>
      <c r="G69" s="10"/>
    </row>
    <row r="70" spans="2:7" ht="21" x14ac:dyDescent="0.25">
      <c r="B70" s="64"/>
      <c r="C70" s="65"/>
      <c r="D70" s="68"/>
      <c r="E70" s="8"/>
      <c r="F70" s="12"/>
      <c r="G70" s="13"/>
    </row>
    <row r="71" spans="2:7" ht="21" x14ac:dyDescent="0.25">
      <c r="B71" s="64"/>
      <c r="C71" s="65"/>
      <c r="D71" s="66">
        <v>0.54166666666666663</v>
      </c>
      <c r="E71" s="14"/>
      <c r="F71" s="5"/>
      <c r="G71" s="15"/>
    </row>
    <row r="72" spans="2:7" ht="21" x14ac:dyDescent="0.25">
      <c r="B72" s="64"/>
      <c r="C72" s="65"/>
      <c r="D72" s="67"/>
      <c r="E72" s="16"/>
      <c r="F72" s="8"/>
      <c r="G72" s="21"/>
    </row>
    <row r="73" spans="2:7" ht="21" x14ac:dyDescent="0.25">
      <c r="B73" s="64"/>
      <c r="C73" s="65"/>
      <c r="D73" s="67"/>
      <c r="E73" s="16"/>
      <c r="F73" s="8"/>
      <c r="G73" s="18"/>
    </row>
    <row r="74" spans="2:7" x14ac:dyDescent="0.25">
      <c r="B74" s="53"/>
      <c r="C74" s="54"/>
      <c r="D74" s="54"/>
      <c r="E74" s="54"/>
      <c r="F74" s="54"/>
      <c r="G74" s="55"/>
    </row>
    <row r="75" spans="2:7" ht="21" x14ac:dyDescent="0.25">
      <c r="B75" s="64">
        <f>B9+10</f>
        <v>44581</v>
      </c>
      <c r="C75" s="65" t="s">
        <v>22</v>
      </c>
      <c r="D75" s="66">
        <v>0.45833333333333331</v>
      </c>
      <c r="E75" s="5" t="s">
        <v>37</v>
      </c>
      <c r="F75" s="28"/>
      <c r="G75" s="7"/>
    </row>
    <row r="76" spans="2:7" ht="21" x14ac:dyDescent="0.25">
      <c r="B76" s="64"/>
      <c r="C76" s="65"/>
      <c r="D76" s="67"/>
      <c r="E76" s="17" t="s">
        <v>38</v>
      </c>
      <c r="F76" s="29"/>
      <c r="G76" s="10"/>
    </row>
    <row r="77" spans="2:7" ht="21" x14ac:dyDescent="0.25">
      <c r="B77" s="64"/>
      <c r="C77" s="65"/>
      <c r="D77" s="67"/>
      <c r="E77" s="17" t="s">
        <v>17</v>
      </c>
      <c r="F77" s="29"/>
      <c r="G77" s="10"/>
    </row>
    <row r="78" spans="2:7" ht="21" x14ac:dyDescent="0.25">
      <c r="B78" s="64"/>
      <c r="C78" s="65"/>
      <c r="D78" s="68"/>
      <c r="E78" s="25" t="s">
        <v>14</v>
      </c>
      <c r="F78" s="30"/>
      <c r="G78" s="13"/>
    </row>
    <row r="79" spans="2:7" ht="21" x14ac:dyDescent="0.25">
      <c r="B79" s="64"/>
      <c r="C79" s="65"/>
      <c r="D79" s="66">
        <v>0.54166666666666663</v>
      </c>
      <c r="E79" s="14"/>
      <c r="F79" s="5" t="s">
        <v>48</v>
      </c>
      <c r="G79" s="15" t="s">
        <v>52</v>
      </c>
    </row>
    <row r="80" spans="2:7" ht="21" x14ac:dyDescent="0.25">
      <c r="B80" s="64"/>
      <c r="C80" s="65"/>
      <c r="D80" s="69"/>
      <c r="E80" s="16"/>
      <c r="F80" s="8" t="s">
        <v>36</v>
      </c>
      <c r="G80" s="21" t="s">
        <v>17</v>
      </c>
    </row>
    <row r="81" spans="2:7" ht="18" customHeight="1" x14ac:dyDescent="0.25">
      <c r="B81" s="64"/>
      <c r="C81" s="65"/>
      <c r="D81" s="67"/>
      <c r="E81" s="16"/>
      <c r="F81" s="8" t="s">
        <v>14</v>
      </c>
      <c r="G81" s="18" t="s">
        <v>18</v>
      </c>
    </row>
    <row r="82" spans="2:7" x14ac:dyDescent="0.25">
      <c r="B82" s="53"/>
      <c r="C82" s="54"/>
      <c r="D82" s="54"/>
      <c r="E82" s="54"/>
      <c r="F82" s="54"/>
      <c r="G82" s="55"/>
    </row>
    <row r="83" spans="2:7" ht="21" customHeight="1" x14ac:dyDescent="0.25">
      <c r="B83" s="75">
        <f>B9+11</f>
        <v>44582</v>
      </c>
      <c r="C83" s="76" t="s">
        <v>23</v>
      </c>
      <c r="D83" s="77">
        <v>0.4375</v>
      </c>
      <c r="E83" s="5" t="s">
        <v>42</v>
      </c>
      <c r="F83" s="28"/>
      <c r="G83" s="28"/>
    </row>
    <row r="84" spans="2:7" ht="21" customHeight="1" x14ac:dyDescent="0.25">
      <c r="B84" s="80"/>
      <c r="C84" s="86"/>
      <c r="D84" s="78"/>
      <c r="E84" s="17" t="s">
        <v>43</v>
      </c>
      <c r="F84" s="29"/>
      <c r="G84" s="29"/>
    </row>
    <row r="85" spans="2:7" ht="21" customHeight="1" x14ac:dyDescent="0.25">
      <c r="B85" s="80"/>
      <c r="C85" s="86"/>
      <c r="D85" s="78"/>
      <c r="E85" s="8" t="s">
        <v>36</v>
      </c>
      <c r="F85" s="29"/>
      <c r="G85" s="29"/>
    </row>
    <row r="86" spans="2:7" ht="21" customHeight="1" x14ac:dyDescent="0.25">
      <c r="B86" s="80"/>
      <c r="C86" s="86"/>
      <c r="D86" s="79"/>
      <c r="E86" s="8" t="s">
        <v>14</v>
      </c>
      <c r="F86" s="30"/>
      <c r="G86" s="30"/>
    </row>
    <row r="87" spans="2:7" ht="21" customHeight="1" x14ac:dyDescent="0.25">
      <c r="B87" s="80"/>
      <c r="C87" s="86"/>
      <c r="D87" s="82">
        <v>0.45833333333333331</v>
      </c>
      <c r="E87" s="5"/>
      <c r="F87" s="5" t="s">
        <v>57</v>
      </c>
      <c r="G87" s="27" t="s">
        <v>51</v>
      </c>
    </row>
    <row r="88" spans="2:7" ht="21" x14ac:dyDescent="0.25">
      <c r="B88" s="80"/>
      <c r="C88" s="86"/>
      <c r="D88" s="83"/>
      <c r="E88" s="17"/>
      <c r="F88" s="17" t="s">
        <v>43</v>
      </c>
      <c r="G88" s="21" t="s">
        <v>38</v>
      </c>
    </row>
    <row r="89" spans="2:7" ht="21" x14ac:dyDescent="0.25">
      <c r="B89" s="80"/>
      <c r="C89" s="86"/>
      <c r="D89" s="83"/>
      <c r="E89" s="8"/>
      <c r="F89" s="8" t="s">
        <v>14</v>
      </c>
      <c r="G89" s="18" t="s">
        <v>18</v>
      </c>
    </row>
    <row r="90" spans="2:7" ht="21" x14ac:dyDescent="0.25">
      <c r="B90" s="80"/>
      <c r="C90" s="86"/>
      <c r="D90" s="82">
        <v>0.5</v>
      </c>
      <c r="E90" s="14"/>
      <c r="F90" s="5" t="s">
        <v>49</v>
      </c>
      <c r="G90" s="15"/>
    </row>
    <row r="91" spans="2:7" ht="21" x14ac:dyDescent="0.25">
      <c r="B91" s="80"/>
      <c r="C91" s="86"/>
      <c r="D91" s="84"/>
      <c r="E91" s="16"/>
      <c r="F91" s="17" t="s">
        <v>43</v>
      </c>
      <c r="G91" s="41"/>
    </row>
    <row r="92" spans="2:7" ht="21.75" thickBot="1" x14ac:dyDescent="0.3">
      <c r="B92" s="81"/>
      <c r="C92" s="87"/>
      <c r="D92" s="85"/>
      <c r="E92" s="32"/>
      <c r="F92" s="42" t="s">
        <v>14</v>
      </c>
      <c r="G92" s="33"/>
    </row>
    <row r="94" spans="2:7" ht="18" x14ac:dyDescent="0.25">
      <c r="D94" s="73" t="s">
        <v>24</v>
      </c>
      <c r="E94" s="73"/>
      <c r="F94" s="74" t="s">
        <v>25</v>
      </c>
      <c r="G94" s="74"/>
    </row>
    <row r="95" spans="2:7" ht="18" x14ac:dyDescent="0.25">
      <c r="D95" s="74" t="s">
        <v>26</v>
      </c>
      <c r="E95" s="74"/>
      <c r="F95" s="74" t="s">
        <v>27</v>
      </c>
      <c r="G95" s="74"/>
    </row>
  </sheetData>
  <mergeCells count="64">
    <mergeCell ref="D94:E94"/>
    <mergeCell ref="F94:G94"/>
    <mergeCell ref="D95:E95"/>
    <mergeCell ref="F95:G95"/>
    <mergeCell ref="B75:B81"/>
    <mergeCell ref="C75:C81"/>
    <mergeCell ref="D75:D78"/>
    <mergeCell ref="D79:D81"/>
    <mergeCell ref="B82:G82"/>
    <mergeCell ref="D87:D89"/>
    <mergeCell ref="D90:D92"/>
    <mergeCell ref="D83:D86"/>
    <mergeCell ref="C83:C92"/>
    <mergeCell ref="B83:B92"/>
    <mergeCell ref="B74:G74"/>
    <mergeCell ref="B50:B57"/>
    <mergeCell ref="C50:C57"/>
    <mergeCell ref="D50:D53"/>
    <mergeCell ref="D54:D57"/>
    <mergeCell ref="B58:G58"/>
    <mergeCell ref="B59:B65"/>
    <mergeCell ref="C59:C65"/>
    <mergeCell ref="D59:D61"/>
    <mergeCell ref="D62:D65"/>
    <mergeCell ref="B66:G66"/>
    <mergeCell ref="B67:B73"/>
    <mergeCell ref="C67:C73"/>
    <mergeCell ref="D67:D70"/>
    <mergeCell ref="D71:D73"/>
    <mergeCell ref="B49:G49"/>
    <mergeCell ref="B28:B35"/>
    <mergeCell ref="C28:C35"/>
    <mergeCell ref="D28:D31"/>
    <mergeCell ref="D32:D35"/>
    <mergeCell ref="B36:G36"/>
    <mergeCell ref="B37:B43"/>
    <mergeCell ref="C37:C43"/>
    <mergeCell ref="D37:D39"/>
    <mergeCell ref="D40:D43"/>
    <mergeCell ref="B44:G44"/>
    <mergeCell ref="B45:B48"/>
    <mergeCell ref="C45:C48"/>
    <mergeCell ref="D45:D46"/>
    <mergeCell ref="D47:D48"/>
    <mergeCell ref="B27:G27"/>
    <mergeCell ref="B7:C8"/>
    <mergeCell ref="D7:D8"/>
    <mergeCell ref="F7:G7"/>
    <mergeCell ref="B9:B18"/>
    <mergeCell ref="C9:C18"/>
    <mergeCell ref="D9:D12"/>
    <mergeCell ref="B19:G19"/>
    <mergeCell ref="B20:B26"/>
    <mergeCell ref="C20:C26"/>
    <mergeCell ref="D20:D23"/>
    <mergeCell ref="D24:D26"/>
    <mergeCell ref="D13:D15"/>
    <mergeCell ref="D16:D18"/>
    <mergeCell ref="B6:G6"/>
    <mergeCell ref="B1:G1"/>
    <mergeCell ref="B2:G2"/>
    <mergeCell ref="B3:G3"/>
    <mergeCell ref="B4:G4"/>
    <mergeCell ref="B5:G5"/>
  </mergeCells>
  <printOptions horizontalCentered="1"/>
  <pageMargins left="0.55118110236220474" right="0.55118110236220474" top="0.31496062992125984" bottom="0.27559055118110237" header="0.23622047244094491" footer="0.15748031496062992"/>
  <pageSetup paperSize="9" scale="4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SolidShare.Net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Progressive</dc:creator>
  <cp:lastModifiedBy>Progressive</cp:lastModifiedBy>
  <cp:lastPrinted>2021-12-30T11:06:55Z</cp:lastPrinted>
  <dcterms:created xsi:type="dcterms:W3CDTF">2021-12-25T16:03:13Z</dcterms:created>
  <dcterms:modified xsi:type="dcterms:W3CDTF">2022-01-19T07:50:57Z</dcterms:modified>
</cp:coreProperties>
</file>